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definedName name="_xlnm.Print_Area" localSheetId="0">'Лист1'!$A$1:$L$78</definedName>
  </definedNames>
  <calcPr fullCalcOnLoad="1"/>
</workbook>
</file>

<file path=xl/sharedStrings.xml><?xml version="1.0" encoding="utf-8"?>
<sst xmlns="http://schemas.openxmlformats.org/spreadsheetml/2006/main" count="292" uniqueCount="154">
  <si>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</si>
  <si>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</si>
  <si>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</si>
  <si>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</si>
  <si>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</si>
  <si>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</si>
  <si>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</si>
  <si>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</si>
  <si>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</si>
  <si>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</si>
  <si>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</si>
  <si>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</si>
  <si>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</si>
  <si>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</si>
  <si>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</si>
  <si>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</si>
  <si>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</si>
  <si>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</si>
  <si>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</si>
  <si>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</si>
  <si>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</si>
  <si>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</si>
  <si>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</si>
  <si>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</si>
  <si>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</si>
  <si>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</si>
  <si>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</si>
  <si>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</si>
  <si>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</si>
  <si>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</si>
  <si>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</si>
  <si>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</si>
  <si>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</si>
  <si>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</si>
  <si>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</si>
  <si>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</si>
  <si>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</si>
  <si>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</si>
  <si>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</si>
  <si>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</si>
  <si>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</si>
  <si>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</si>
  <si>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</si>
  <si>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2.6.Управління у сфері благоустрою (поточний ремонт та облаштування адміністративного приміщення)</t>
  </si>
  <si>
    <t>3.Капітальні видатки</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</si>
  <si>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</si>
  <si>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</si>
  <si>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</si>
  <si>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</si>
  <si>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</si>
  <si>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</si>
  <si>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</si>
  <si>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</si>
  <si>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</si>
  <si>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</si>
  <si>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</si>
  <si>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</si>
  <si>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</si>
  <si>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</si>
  <si>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</si>
  <si>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</si>
  <si>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</si>
  <si>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</si>
  <si>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</si>
  <si>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</si>
  <si>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</si>
  <si>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</si>
  <si>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</si>
  <si>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</si>
  <si>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</si>
  <si>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</si>
  <si>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</si>
  <si>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</si>
  <si>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</si>
  <si>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1.14.Проведення незалежної оцінки об'єктів благоустрою</t>
  </si>
  <si>
    <t>Фонд комунального майна міста Нетішина, Виконавчий комітет Нетішинської міської ради</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</si>
  <si>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</si>
  <si>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</si>
  <si>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</si>
  <si>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</si>
  <si>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</si>
  <si>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</si>
  <si>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</si>
  <si>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</si>
  <si>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2.10.Послуга з приєднання електроустановок об'єкта замовника відповідно до схеми зовнішнього електрозабезпечення і проєктної документації, видача технічних умов та підключення електроустановок до електричних мереж системи розподілу садибної забудови м.Нетішин</t>
  </si>
  <si>
    <t>Забезпечення освітлення проїзджої частини по садибній забудові міста Нетішин</t>
  </si>
  <si>
    <t xml:space="preserve">2.11.Поточний ремонт бетонного покриття по вулиці Перемоги (кишені для тимчасової зупинки автомобілей на ділянці біля пам'яника) в с.Старий Кривин </t>
  </si>
  <si>
    <t>Упорядкування та благоустрій центральної вулиці населеного пункту, в т.ч. пам'ятних об'єктів.</t>
  </si>
  <si>
    <t xml:space="preserve">2.12.Підсипка доріг щебнем по вулиці Енергетиків, Солов'їна, Дачна, Зарічна, Шевченка, Сухопілля, Мічуріна, в с.Старий Кривин </t>
  </si>
  <si>
    <t>Забезпечення пропускної спроможності ґрунтових доріг населеного пункту</t>
  </si>
  <si>
    <t>Проведення експертної оцінки, виготовлення технічних паспортів та приведення відповідної документації у належний стан</t>
  </si>
  <si>
    <t>2.2.Виготовлення технічних паспортів сцени, інших об'єктів та/або елементів благоустрою</t>
  </si>
  <si>
    <t>3.21.Капітальний ремонт технічної бази ПНР Адмінбудинок на вул.Ринкова, 4/1 в м.Нетішин Хмельницької області (заміна конструкцій перекриття та покрівлі з підсиленням стійок)</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</si>
  <si>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</si>
  <si>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1.15.Проведення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реєстрів зелених насаджень</t>
  </si>
  <si>
    <t>Перелік напрямів, завдань і заходів Програми благоустрою Нетішинської міської територіальної громади на 2020-2022 роки</t>
  </si>
  <si>
    <t>1.1.Електроенергія вуличного освітлення Нетішинської ТГ, електроенергія для включення міського фонтану</t>
  </si>
  <si>
    <t>Забезпечення повного освітлення територій ТГ в вечірні та нічні години, включення міського фонтану в літній період для відпочинку населення</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</si>
  <si>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</si>
  <si>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</si>
  <si>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</si>
  <si>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 xml:space="preserve">                                                                Бюджет міської ОТГ/    бюджет міської ТГ</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</si>
  <si>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</si>
  <si>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t>
  </si>
  <si>
    <t>Бюджет міської ОТГ/    бюджет міської ТГ</t>
  </si>
  <si>
    <t>1.13.Утримання та облаштування парків, зон відпочинку на території ТГ, збереження природо заповідного фонду, очищення русла обвідного каналу міста Нетішин</t>
  </si>
  <si>
    <t>Організація роботи щодо забезпечення збереження та відновлення зелених насаджень парків, зон відпочинку, улаштування МАФ та елементів благоустрою на цих об'єктах для покращення загального мікроклімату населених пунктів Нетішинської територіальноїх громади.</t>
  </si>
  <si>
    <t>Забезпечення проведення незалежної оцінки об'єктів благоустрою на території Нетішинської ТГ</t>
  </si>
  <si>
    <t>Бюджет міської ОТГ/     бюджет міської ТГ, кошти інших джерел</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</si>
  <si>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</si>
  <si>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</si>
  <si>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</si>
  <si>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 xml:space="preserve">Утримання вулично-дорожньої мережі Нетішинської ТГ в належному стані, забезпечення безпеки дорожнього руху </t>
  </si>
  <si>
    <t>Бюджет міської ОТГ/      бюджет міської ТГ, кошти інших джерел</t>
  </si>
  <si>
    <t>Для належного обслуговування території благоустрою та ремонту доріг міської територіальної громади.</t>
  </si>
  <si>
    <t>3.2.Капітальний ремонт доріг та вулиць Нетішинської ТГ</t>
  </si>
  <si>
    <t>Забезпечення належного стану доріг та вулиць Нетішинської територіальної громади для безпечного пересування всіх учасників дорожнього руху</t>
  </si>
  <si>
    <t>Забезпечення мешканців Нетішинської міської територіальної громади зручними умовами пересування.</t>
  </si>
  <si>
    <t>Забезпечення безпечного пересування та надійного функціонування пішохідного моста через р.Горинь</t>
  </si>
  <si>
    <t>3.16.Проєктні роботи, будівництво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</si>
  <si>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будівництво зовнішнього освітлення у районі пішохідного мосту у м.Нетішин для забезпечення безпечного пересування та надійного функціонування пішохідного моста</t>
  </si>
  <si>
    <t>2.13.Геодезичне забезпечення об'єкту "Нове будівництво пішхідного моста через р. Горинь в районі вул. Михайлова м.Нетішин Хмельницької області"</t>
  </si>
  <si>
    <t>Виготовлення та експертиза проєктної документації, проведення капітального ремонту технічної бази ПНР</t>
  </si>
  <si>
    <t>Утримання елементів благоустрою парків в належному стані, досягнення естетичного та привабливого вигляду парків міської ТГ</t>
  </si>
  <si>
    <t>2020/ 2021</t>
  </si>
  <si>
    <t>Забезпечення коригування проєктної документації та виконання будівельно-монтажних робіт.</t>
  </si>
  <si>
    <t>у межах виділених коштів</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</si>
  <si>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</si>
  <si>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</si>
  <si>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 ОТГ/      бюджет міської ТГ</t>
  </si>
  <si>
    <t>2.15.Поточний ремонт фонтану в районі вулиці Шевченка, буд.1 у місті Нетішин Хмельницької області</t>
  </si>
  <si>
    <t>Бюджет міськоїї ТГ</t>
  </si>
  <si>
    <t>3.24.Експертиза проєктної документації на капітальний ремонт покриття доріг вулиці Солов'євська у місті Нетішин Хмельницької області</t>
  </si>
  <si>
    <t>Забезпечення проведення експертизи проєктної документації.</t>
  </si>
  <si>
    <t>Забезпечення введення в експлуатацію та функціонування фонтану на вул.Шевченка у місті Нетішин. Покращення естетичного вигляду території</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</si>
  <si>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</si>
  <si>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2020/2021</t>
  </si>
  <si>
    <t>3.22.Реконструкція та модернізація пішохідних переходів вулично-дорожньої мережі Нетішинської міської ТГ (додаткове освітлення); в т. ч. розроблення проєктної документації</t>
  </si>
  <si>
    <t>2020-   2022</t>
  </si>
  <si>
    <t>Забезпечення належного освітлення пішохідних переходів Нетішинської міської ТГ, забезпечення безпеки громадян під час переходу проїжджої частини, запобігання нещасних випадків та забезпечення безпеки руху</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</si>
  <si>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(в тому числі світловідбиваючою фарбою).</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</si>
  <si>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 в тому числі із застосуванням світловідбиваючої фарби)</t>
  </si>
  <si>
    <t>1.8.Утримання та обслуговування технічної бази, встановлення вузла обліку води.</t>
  </si>
  <si>
    <t>2.9.Розроблення проєкту схеми організації дорожнього руху на вуличній мережі по вул.Варшавська, вул.Снігурі, вул.Будівельників у м.Нетішин, по вул.Богдана Хмельницького у с.Старий Кривин. Геодезичні вишукування для виконання проєкту організації дорожнього руху.</t>
  </si>
  <si>
    <t>2.14.Виконання інженерно-технічного обстеження, інженерно-геодезичних вишукувань для об'єкту "Реконструкція мережі зовнішнього освітлення в м.Нетішин Хмельницької області вул.Лісова (дорога до хлібозаводу)". Виконання інженерно-геодезичних вишукувань для об'єкту "Будівництво мережі зовнішнього освітлення по вул.Солов'євська в м.Нетішин Хмельницької області". Виконання інженерно-геодезичних вишукувань для об'єкту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</si>
  <si>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3.23.Виготовлення проєктної документації на тему:              - Будівництво мережі зовнішнього освітлення по вул.Солов'євська в м.Нетішин Хмельницької області;                                       - Реконструкція мережі зовнішнього освітлення в м.Нетішин Хмельницької області вул.Лісова (дорога до хлібозаводу);                               -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</si>
  <si>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 xml:space="preserve">2.16.Поточний ремонт сходів №1(у районі входу до Торгового Центру) по вул.Будівельників у м.Нетішин Хмельницької області; поточний ремонт сходів №2 (у районі Торгового Центру) по вул.Будівельників у м.Нетішин Хмельницької області </t>
  </si>
  <si>
    <t>Забезпечення належного утримання об'єктів благоустрою</t>
  </si>
  <si>
    <t xml:space="preserve">1.4.Прибирання території благоустрою, в т.ч. виконання суспільно-корисних робіт. Ремонт об’єктів і елементів благоустрою (МАФи, елементи сцени), придбання обладнання дитячих ігрових майданчиків. </t>
  </si>
  <si>
    <t>3.1.Придбання машин, механізмів, предметів, обладнання довгострокового користування, ремонт та оновлення автотракторної техніки.</t>
  </si>
  <si>
    <t>Додаток 3</t>
  </si>
  <si>
    <t>ЗАТВЕРДЖЕНО</t>
  </si>
  <si>
    <t>Рішення шістдесят четвертої сесії Нетішинської міської ради</t>
  </si>
  <si>
    <t xml:space="preserve">VII скликання 01.11.2019 № 64/4108  (у редакції рішення тринадцятої сесії Нетішинської міської ради VIII скликання                                                                                                            01.10.2021 № 13/923)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</si>
</sst>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4">
    <font>
      <sz val="10"/>
      <name val="Arial Cyr"/>
      <family val="0"/>
    </font>
    <font>
      <sz val="12"/>
      <name val="Times New Roman"/>
      <family val="1"/>
    </font>
    <font>
      <sz val="8"/>
      <name val="Arial Cyr"/>
      <family val="0"/>
    </font>
    <font>
      <sz val="14"/>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0"/>
    </font>
    <font>
      <sz val="10"/>
      <color indexed="10"/>
      <name val="Arial Cyr"/>
      <family val="0"/>
    </font>
    <font>
      <b/>
      <sz val="13"/>
      <name val="Times New Roman"/>
      <family val="1"/>
    </font>
    <font>
      <sz val="13"/>
      <name val="Times New Roman"/>
      <family val="1"/>
    </font>
    <font>
      <sz val="13"/>
      <color indexed="8"/>
      <name val="Times New Roman"/>
      <family val="1"/>
    </font>
    <font>
      <sz val="13"/>
      <color indexed="8"/>
      <name val="Arial Cyr"/>
      <family val="0"/>
    </font>
    <font>
      <sz val="13"/>
      <color indexed="10"/>
      <name val="Times New Roman"/>
      <family val="1"/>
    </font>
    <font>
      <b/>
      <sz val="13"/>
      <color indexed="10"/>
      <name val="Times New Roman"/>
      <family val="1"/>
    </font>
    <font>
      <b/>
      <sz val="13"/>
      <color indexed="8"/>
      <name val="Times New Roman"/>
      <family val="1"/>
    </font>
    <font>
      <b/>
      <sz val="14"/>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7" fillId="3" borderId="1" applyNumberFormat="0" applyAlignment="0" applyProtection="0"/>
    <xf numFmtId="0" fontId="8" fillId="9" borderId="2" applyNumberFormat="0" applyAlignment="0" applyProtection="0"/>
    <xf numFmtId="0" fontId="9" fillId="9"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14" borderId="7" applyNumberFormat="0" applyAlignment="0" applyProtection="0"/>
    <xf numFmtId="0" fontId="16" fillId="0" borderId="0" applyNumberFormat="0" applyFill="0" applyBorder="0" applyAlignment="0" applyProtection="0"/>
    <xf numFmtId="0" fontId="17" fillId="10" borderId="0" applyNumberFormat="0" applyBorder="0" applyAlignment="0" applyProtection="0"/>
    <xf numFmtId="0" fontId="18" fillId="0" borderId="0" applyNumberFormat="0" applyFill="0" applyBorder="0" applyAlignment="0" applyProtection="0"/>
    <xf numFmtId="0" fontId="19" fillId="17" borderId="0" applyNumberFormat="0" applyBorder="0" applyAlignment="0" applyProtection="0"/>
    <xf numFmtId="0" fontId="20"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7" borderId="0" applyNumberFormat="0" applyBorder="0" applyAlignment="0" applyProtection="0"/>
  </cellStyleXfs>
  <cellXfs count="69">
    <xf numFmtId="0" fontId="0" fillId="0" borderId="0" xfId="0" applyAlignment="1">
      <alignment/>
    </xf>
    <xf numFmtId="0" fontId="3"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2" fontId="1" fillId="0" borderId="0" xfId="0" applyNumberFormat="1" applyFont="1" applyBorder="1" applyAlignment="1">
      <alignment horizontal="justify" vertical="top" wrapText="1"/>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3" fillId="0" borderId="0" xfId="0" applyNumberFormat="1" applyFont="1" applyBorder="1" applyAlignment="1">
      <alignment horizontal="left" vertical="top" wrapText="1"/>
    </xf>
    <xf numFmtId="0" fontId="24" fillId="0" borderId="0" xfId="0" applyFont="1" applyBorder="1" applyAlignment="1">
      <alignment/>
    </xf>
    <xf numFmtId="0" fontId="25" fillId="0" borderId="0" xfId="0" applyFont="1" applyBorder="1" applyAlignment="1">
      <alignment/>
    </xf>
    <xf numFmtId="0" fontId="26" fillId="0" borderId="10" xfId="0" applyFont="1" applyBorder="1" applyAlignment="1">
      <alignment horizontal="center" wrapText="1"/>
    </xf>
    <xf numFmtId="0" fontId="26" fillId="0" borderId="10" xfId="0" applyNumberFormat="1" applyFont="1" applyBorder="1" applyAlignment="1">
      <alignment horizontal="justify" vertical="top" wrapText="1"/>
    </xf>
    <xf numFmtId="0" fontId="26" fillId="0" borderId="10" xfId="0" applyNumberFormat="1" applyFont="1" applyBorder="1" applyAlignment="1">
      <alignment horizontal="center" vertical="top" wrapText="1"/>
    </xf>
    <xf numFmtId="0" fontId="26" fillId="0" borderId="10" xfId="0" applyNumberFormat="1" applyFont="1" applyBorder="1" applyAlignment="1">
      <alignment horizontal="center" wrapText="1"/>
    </xf>
    <xf numFmtId="0" fontId="27" fillId="0" borderId="10" xfId="0" applyFont="1" applyBorder="1" applyAlignment="1">
      <alignment horizontal="justify" vertical="top" wrapText="1"/>
    </xf>
    <xf numFmtId="2" fontId="27" fillId="0" borderId="10" xfId="0" applyNumberFormat="1" applyFont="1" applyBorder="1" applyAlignment="1">
      <alignment horizontal="justify" vertical="top" wrapText="1"/>
    </xf>
    <xf numFmtId="0" fontId="27" fillId="0" borderId="10" xfId="0" applyFont="1" applyBorder="1" applyAlignment="1">
      <alignment horizontal="center" vertical="center" wrapText="1"/>
    </xf>
    <xf numFmtId="0" fontId="27" fillId="0" borderId="10" xfId="0" applyFont="1" applyBorder="1" applyAlignment="1">
      <alignment horizontal="left" vertical="top" wrapText="1"/>
    </xf>
    <xf numFmtId="0" fontId="28" fillId="0" borderId="10" xfId="0" applyFont="1" applyBorder="1" applyAlignment="1">
      <alignment horizontal="justify" vertical="top" wrapText="1"/>
    </xf>
    <xf numFmtId="0" fontId="28" fillId="0" borderId="10" xfId="0" applyFont="1" applyBorder="1" applyAlignment="1">
      <alignment horizontal="center" vertical="center" wrapText="1"/>
    </xf>
    <xf numFmtId="0" fontId="28" fillId="0" borderId="10" xfId="0" applyFont="1" applyBorder="1" applyAlignment="1">
      <alignment horizontal="left" vertical="top" wrapText="1"/>
    </xf>
    <xf numFmtId="2" fontId="28" fillId="0" borderId="10" xfId="0" applyNumberFormat="1" applyFont="1" applyBorder="1" applyAlignment="1">
      <alignment horizontal="justify" vertical="top" wrapText="1"/>
    </xf>
    <xf numFmtId="0" fontId="27" fillId="0" borderId="10" xfId="0" applyFont="1" applyBorder="1" applyAlignment="1">
      <alignment horizontal="center" vertical="top" wrapText="1"/>
    </xf>
    <xf numFmtId="0" fontId="27" fillId="0" borderId="10" xfId="0" applyFont="1" applyBorder="1" applyAlignment="1">
      <alignment horizontal="justify" vertical="center" wrapText="1"/>
    </xf>
    <xf numFmtId="0" fontId="30" fillId="0" borderId="10" xfId="0" applyFont="1" applyBorder="1" applyAlignment="1">
      <alignment horizontal="justify" vertical="top" wrapText="1"/>
    </xf>
    <xf numFmtId="2" fontId="30" fillId="0" borderId="10" xfId="0" applyNumberFormat="1" applyFont="1" applyBorder="1" applyAlignment="1">
      <alignment horizontal="justify" vertical="top" wrapText="1"/>
    </xf>
    <xf numFmtId="0" fontId="26" fillId="0" borderId="10" xfId="0" applyFont="1" applyBorder="1" applyAlignment="1">
      <alignment horizontal="justify" vertical="top" wrapText="1"/>
    </xf>
    <xf numFmtId="2" fontId="31" fillId="0" borderId="10" xfId="0" applyNumberFormat="1" applyFont="1" applyBorder="1" applyAlignment="1">
      <alignment horizontal="justify" vertical="top" wrapText="1"/>
    </xf>
    <xf numFmtId="2" fontId="26" fillId="0" borderId="10" xfId="0" applyNumberFormat="1" applyFont="1" applyBorder="1" applyAlignment="1">
      <alignment horizontal="justify" vertical="top" wrapText="1"/>
    </xf>
    <xf numFmtId="0" fontId="27" fillId="0" borderId="10" xfId="0" applyFont="1" applyBorder="1" applyAlignment="1">
      <alignment horizontal="justify" vertical="top" wrapText="1"/>
    </xf>
    <xf numFmtId="0" fontId="28" fillId="0" borderId="10" xfId="0" applyFont="1" applyBorder="1" applyAlignment="1">
      <alignment horizontal="justify" vertical="top" wrapText="1"/>
    </xf>
    <xf numFmtId="0" fontId="32" fillId="0" borderId="10" xfId="0" applyFont="1" applyBorder="1" applyAlignment="1">
      <alignment horizontal="justify" vertical="top" wrapText="1"/>
    </xf>
    <xf numFmtId="2" fontId="32" fillId="0" borderId="10" xfId="0" applyNumberFormat="1" applyFont="1" applyBorder="1" applyAlignment="1">
      <alignment horizontal="justify" vertical="top" wrapText="1"/>
    </xf>
    <xf numFmtId="0" fontId="28" fillId="0" borderId="10" xfId="0" applyFont="1" applyBorder="1" applyAlignment="1">
      <alignment horizontal="center" vertical="top" wrapText="1"/>
    </xf>
    <xf numFmtId="2" fontId="27" fillId="0" borderId="10" xfId="0" applyNumberFormat="1" applyFont="1" applyBorder="1" applyAlignment="1">
      <alignment horizontal="justify" vertical="top" wrapText="1"/>
    </xf>
    <xf numFmtId="0" fontId="27" fillId="0" borderId="10" xfId="0" applyFont="1" applyBorder="1" applyAlignment="1">
      <alignment horizontal="left" vertical="top" wrapText="1"/>
    </xf>
    <xf numFmtId="2" fontId="26" fillId="0" borderId="10" xfId="0" applyNumberFormat="1" applyFont="1" applyBorder="1" applyAlignment="1">
      <alignment horizontal="justify" vertical="top" wrapText="1"/>
    </xf>
    <xf numFmtId="0" fontId="27" fillId="0" borderId="10" xfId="0" applyFont="1" applyBorder="1" applyAlignment="1">
      <alignment vertical="top" wrapText="1"/>
    </xf>
    <xf numFmtId="0" fontId="27" fillId="0" borderId="11" xfId="0" applyFont="1" applyBorder="1" applyAlignment="1">
      <alignment vertical="top" wrapText="1"/>
    </xf>
    <xf numFmtId="0" fontId="27" fillId="0" borderId="12" xfId="0" applyFont="1" applyBorder="1" applyAlignment="1">
      <alignment vertical="top" wrapText="1"/>
    </xf>
    <xf numFmtId="0" fontId="0" fillId="0" borderId="0" xfId="0" applyFont="1" applyBorder="1" applyAlignment="1">
      <alignment horizontal="center"/>
    </xf>
    <xf numFmtId="2" fontId="27" fillId="0" borderId="10" xfId="0" applyNumberFormat="1" applyFont="1" applyBorder="1" applyAlignment="1">
      <alignment horizontal="center" vertical="top" wrapText="1"/>
    </xf>
    <xf numFmtId="0" fontId="27" fillId="0" borderId="10" xfId="0" applyFont="1" applyBorder="1" applyAlignment="1">
      <alignment horizontal="center" vertical="center" wrapText="1"/>
    </xf>
    <xf numFmtId="0" fontId="27" fillId="0" borderId="10" xfId="0" applyFont="1" applyBorder="1" applyAlignment="1">
      <alignment horizontal="center" vertical="top" wrapText="1"/>
    </xf>
    <xf numFmtId="0" fontId="27" fillId="0" borderId="10" xfId="0" applyFont="1" applyBorder="1" applyAlignment="1">
      <alignment horizontal="center" vertical="top" wrapText="1"/>
    </xf>
    <xf numFmtId="0" fontId="27" fillId="0" borderId="13" xfId="0" applyFont="1" applyBorder="1" applyAlignment="1">
      <alignment horizontal="center" vertical="top" wrapText="1"/>
    </xf>
    <xf numFmtId="0" fontId="27" fillId="0" borderId="14" xfId="0" applyFont="1" applyBorder="1" applyAlignment="1">
      <alignment horizontal="center" vertical="top" wrapText="1"/>
    </xf>
    <xf numFmtId="0" fontId="27" fillId="0" borderId="13" xfId="0" applyFont="1" applyBorder="1" applyAlignment="1">
      <alignment horizontal="left" vertical="top" wrapText="1"/>
    </xf>
    <xf numFmtId="0" fontId="27" fillId="0" borderId="14" xfId="0" applyFont="1" applyBorder="1" applyAlignment="1">
      <alignment horizontal="left" vertical="top" wrapText="1"/>
    </xf>
    <xf numFmtId="0" fontId="27" fillId="0" borderId="13" xfId="0" applyFont="1" applyBorder="1" applyAlignment="1">
      <alignment vertical="center" wrapText="1"/>
    </xf>
    <xf numFmtId="0" fontId="27" fillId="0" borderId="14" xfId="0" applyFont="1" applyBorder="1" applyAlignment="1">
      <alignment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3" xfId="0" applyFont="1" applyBorder="1" applyAlignment="1">
      <alignment vertical="top" wrapText="1"/>
    </xf>
    <xf numFmtId="0" fontId="28" fillId="0" borderId="14" xfId="0" applyFont="1" applyBorder="1" applyAlignment="1">
      <alignment vertical="top" wrapText="1"/>
    </xf>
    <xf numFmtId="0" fontId="28" fillId="0" borderId="10" xfId="0" applyFont="1" applyBorder="1" applyAlignment="1">
      <alignment horizontal="center" vertical="center" wrapText="1"/>
    </xf>
    <xf numFmtId="0" fontId="27" fillId="0" borderId="10" xfId="0" applyFont="1" applyBorder="1" applyAlignment="1">
      <alignment horizontal="justify" vertical="top" wrapText="1"/>
    </xf>
    <xf numFmtId="0" fontId="28" fillId="0" borderId="10" xfId="0" applyFont="1" applyBorder="1" applyAlignment="1">
      <alignment horizontal="justify" vertical="top" wrapText="1"/>
    </xf>
    <xf numFmtId="0" fontId="29" fillId="0" borderId="10" xfId="0" applyFont="1" applyBorder="1" applyAlignment="1">
      <alignment/>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3" xfId="0" applyFont="1" applyBorder="1" applyAlignment="1">
      <alignment horizontal="justify" vertical="top" wrapText="1"/>
    </xf>
    <xf numFmtId="0" fontId="27" fillId="0" borderId="14" xfId="0" applyFont="1" applyBorder="1" applyAlignment="1">
      <alignment horizontal="justify" vertical="top" wrapText="1"/>
    </xf>
    <xf numFmtId="0" fontId="26" fillId="0" borderId="10" xfId="0" applyFont="1" applyBorder="1" applyAlignment="1">
      <alignment horizontal="center" wrapText="1"/>
    </xf>
    <xf numFmtId="0" fontId="4" fillId="0" borderId="0" xfId="0" applyFont="1" applyBorder="1" applyAlignment="1">
      <alignment horizontal="center" wrapText="1"/>
    </xf>
    <xf numFmtId="0" fontId="33" fillId="0" borderId="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77"/>
  <sheetViews>
    <sheetView tabSelected="1" view="pageBreakPreview" zoomScale="50" zoomScaleSheetLayoutView="50" zoomScalePageLayoutView="0" workbookViewId="0" topLeftCell="A62">
      <selection activeCell="H76" sqref="H76"/>
    </sheetView>
  </sheetViews>
  <sheetFormatPr defaultColWidth="9.00390625" defaultRowHeight="12.75"/>
  <cols>
    <col min="1" max="1" width="3.125" style="7" customWidth="1"/>
    <col min="2" max="2" width="18.125" style="7" customWidth="1"/>
    <col min="3" max="3" width="39.00390625" style="7" customWidth="1"/>
    <col min="4" max="4" width="15.625" style="7" customWidth="1"/>
    <col min="5" max="5" width="24.25390625" style="7" customWidth="1"/>
    <col min="6" max="6" width="15.25390625" style="9" customWidth="1"/>
    <col min="7" max="7" width="13.00390625" style="9" customWidth="1"/>
    <col min="8" max="8" width="14.75390625" style="9" customWidth="1"/>
    <col min="9" max="9" width="14.625" style="9" customWidth="1"/>
    <col min="10" max="10" width="15.125" style="7" customWidth="1"/>
    <col min="11" max="11" width="81.375" style="7" customWidth="1"/>
    <col min="12" max="16384" width="8.875" style="7" customWidth="1"/>
  </cols>
  <sheetData>
    <row r="1" ht="24" customHeight="1">
      <c r="K1" s="7" t="s">
        <v>150</v>
      </c>
    </row>
    <row r="2" ht="24" customHeight="1">
      <c r="K2" s="7" t="s">
        <v>151</v>
      </c>
    </row>
    <row r="3" ht="24" customHeight="1"/>
    <row r="4" ht="24" customHeight="1">
      <c r="K4" s="7" t="s">
        <v>152</v>
      </c>
    </row>
    <row r="5" spans="1:11" s="6" customFormat="1" ht="115.5" customHeight="1">
      <c r="A5" s="5"/>
      <c r="B5" s="5"/>
      <c r="C5" s="67"/>
      <c r="D5" s="67"/>
      <c r="E5" s="67"/>
      <c r="F5" s="67"/>
      <c r="G5" s="67"/>
      <c r="H5" s="67"/>
      <c r="I5" s="67"/>
      <c r="K5" s="10" t="s">
        <v>153</v>
      </c>
    </row>
    <row r="6" spans="1:11" s="6" customFormat="1" ht="33" customHeight="1">
      <c r="A6" s="68" t="s">
        <v>95</v>
      </c>
      <c r="B6" s="68"/>
      <c r="C6" s="68"/>
      <c r="D6" s="68"/>
      <c r="E6" s="68"/>
      <c r="F6" s="68"/>
      <c r="G6" s="68"/>
      <c r="H6" s="68"/>
      <c r="I6" s="68"/>
      <c r="J6" s="68"/>
      <c r="K6" s="68"/>
    </row>
    <row r="7" spans="1:11" ht="27" customHeight="1">
      <c r="A7" s="6"/>
      <c r="B7" s="6"/>
      <c r="C7" s="1"/>
      <c r="D7" s="1"/>
      <c r="E7" s="1"/>
      <c r="F7" s="1"/>
      <c r="G7" s="1"/>
      <c r="H7" s="1"/>
      <c r="I7" s="1"/>
      <c r="J7" s="6"/>
      <c r="K7" s="2"/>
    </row>
    <row r="8" spans="1:11" ht="30.75" customHeight="1">
      <c r="A8" s="66" t="s">
        <v>0</v>
      </c>
      <c r="B8" s="66" t="s">
        <v>1</v>
      </c>
      <c r="C8" s="66" t="s">
        <v>2</v>
      </c>
      <c r="D8" s="66" t="s">
        <v>3</v>
      </c>
      <c r="E8" s="66" t="s">
        <v>4</v>
      </c>
      <c r="F8" s="66" t="s">
        <v>37</v>
      </c>
      <c r="G8" s="66"/>
      <c r="H8" s="66"/>
      <c r="I8" s="66"/>
      <c r="J8" s="66" t="s">
        <v>38</v>
      </c>
      <c r="K8" s="66" t="s">
        <v>5</v>
      </c>
    </row>
    <row r="9" spans="1:11" ht="16.5">
      <c r="A9" s="66"/>
      <c r="B9" s="66"/>
      <c r="C9" s="66"/>
      <c r="D9" s="66"/>
      <c r="E9" s="66"/>
      <c r="F9" s="14" t="s">
        <v>6</v>
      </c>
      <c r="G9" s="15">
        <v>2020</v>
      </c>
      <c r="H9" s="15">
        <v>2021</v>
      </c>
      <c r="I9" s="15">
        <v>2022</v>
      </c>
      <c r="J9" s="66"/>
      <c r="K9" s="66"/>
    </row>
    <row r="10" spans="1:11" ht="16.5">
      <c r="A10" s="13">
        <v>1</v>
      </c>
      <c r="B10" s="13">
        <v>2</v>
      </c>
      <c r="C10" s="13">
        <v>3</v>
      </c>
      <c r="D10" s="13">
        <v>4</v>
      </c>
      <c r="E10" s="13">
        <v>5</v>
      </c>
      <c r="F10" s="16">
        <v>6</v>
      </c>
      <c r="G10" s="16">
        <v>7</v>
      </c>
      <c r="H10" s="16">
        <v>8</v>
      </c>
      <c r="I10" s="16">
        <v>9</v>
      </c>
      <c r="J10" s="13">
        <v>10</v>
      </c>
      <c r="K10" s="13">
        <v>11</v>
      </c>
    </row>
    <row r="11" spans="1:11" ht="129" customHeight="1">
      <c r="A11" s="17">
        <v>1</v>
      </c>
      <c r="B11" s="17" t="s">
        <v>100</v>
      </c>
      <c r="C11" s="17" t="s">
        <v>96</v>
      </c>
      <c r="D11" s="17" t="s">
        <v>48</v>
      </c>
      <c r="E11" s="17" t="s">
        <v>39</v>
      </c>
      <c r="F11" s="18">
        <v>13258.87</v>
      </c>
      <c r="G11" s="18">
        <v>4005.7</v>
      </c>
      <c r="H11" s="18">
        <v>4406.27</v>
      </c>
      <c r="I11" s="18">
        <v>4846.9</v>
      </c>
      <c r="J11" s="45" t="s">
        <v>101</v>
      </c>
      <c r="K11" s="17" t="s">
        <v>97</v>
      </c>
    </row>
    <row r="12" spans="1:11" ht="82.5">
      <c r="A12" s="17"/>
      <c r="B12" s="17"/>
      <c r="C12" s="17" t="s">
        <v>98</v>
      </c>
      <c r="D12" s="17" t="s">
        <v>49</v>
      </c>
      <c r="E12" s="17" t="s">
        <v>39</v>
      </c>
      <c r="F12" s="18">
        <v>8318.36</v>
      </c>
      <c r="G12" s="18">
        <v>2513.1</v>
      </c>
      <c r="H12" s="18">
        <v>2764.41</v>
      </c>
      <c r="I12" s="18">
        <v>3040.85</v>
      </c>
      <c r="J12" s="45"/>
      <c r="K12" s="17" t="s">
        <v>99</v>
      </c>
    </row>
    <row r="13" spans="1:11" ht="99.75" customHeight="1">
      <c r="A13" s="59"/>
      <c r="B13" s="59"/>
      <c r="C13" s="59" t="s">
        <v>8</v>
      </c>
      <c r="D13" s="62" t="s">
        <v>50</v>
      </c>
      <c r="E13" s="17" t="s">
        <v>39</v>
      </c>
      <c r="F13" s="18">
        <v>25569.09</v>
      </c>
      <c r="G13" s="18">
        <v>7724.8</v>
      </c>
      <c r="H13" s="18">
        <v>8497.28</v>
      </c>
      <c r="I13" s="18">
        <v>9347.01</v>
      </c>
      <c r="J13" s="45" t="s">
        <v>101</v>
      </c>
      <c r="K13" s="59" t="s">
        <v>102</v>
      </c>
    </row>
    <row r="14" spans="1:11" ht="112.5" customHeight="1">
      <c r="A14" s="59"/>
      <c r="B14" s="59"/>
      <c r="C14" s="59"/>
      <c r="D14" s="63"/>
      <c r="E14" s="20" t="s">
        <v>40</v>
      </c>
      <c r="F14" s="18">
        <v>1535.14</v>
      </c>
      <c r="G14" s="18">
        <v>421.74</v>
      </c>
      <c r="H14" s="18">
        <v>506.09</v>
      </c>
      <c r="I14" s="18">
        <v>607.31</v>
      </c>
      <c r="J14" s="45"/>
      <c r="K14" s="59"/>
    </row>
    <row r="15" spans="1:11" ht="99" customHeight="1">
      <c r="A15" s="59"/>
      <c r="B15" s="59"/>
      <c r="C15" s="60" t="s">
        <v>148</v>
      </c>
      <c r="D15" s="58" t="s">
        <v>50</v>
      </c>
      <c r="E15" s="23" t="s">
        <v>39</v>
      </c>
      <c r="F15" s="24">
        <v>47802.52</v>
      </c>
      <c r="G15" s="24">
        <v>14434.9</v>
      </c>
      <c r="H15" s="24">
        <v>15901.39</v>
      </c>
      <c r="I15" s="18">
        <v>17466.23</v>
      </c>
      <c r="J15" s="45" t="s">
        <v>101</v>
      </c>
      <c r="K15" s="59" t="s">
        <v>103</v>
      </c>
    </row>
    <row r="16" spans="1:11" ht="96" customHeight="1">
      <c r="A16" s="59"/>
      <c r="B16" s="59"/>
      <c r="C16" s="61"/>
      <c r="D16" s="58"/>
      <c r="E16" s="21" t="s">
        <v>40</v>
      </c>
      <c r="F16" s="24">
        <v>7874.63</v>
      </c>
      <c r="G16" s="24">
        <v>2163.36</v>
      </c>
      <c r="H16" s="24">
        <v>2596.03</v>
      </c>
      <c r="I16" s="18">
        <v>3115.24</v>
      </c>
      <c r="J16" s="45"/>
      <c r="K16" s="59"/>
    </row>
    <row r="17" spans="1:11" ht="82.5">
      <c r="A17" s="17"/>
      <c r="B17" s="17"/>
      <c r="C17" s="17" t="s">
        <v>9</v>
      </c>
      <c r="D17" s="17" t="s">
        <v>50</v>
      </c>
      <c r="E17" s="17" t="s">
        <v>39</v>
      </c>
      <c r="F17" s="18">
        <v>1332.28</v>
      </c>
      <c r="G17" s="18">
        <v>402.5</v>
      </c>
      <c r="H17" s="18">
        <v>442.75</v>
      </c>
      <c r="I17" s="18">
        <v>487.03</v>
      </c>
      <c r="J17" s="25" t="s">
        <v>104</v>
      </c>
      <c r="K17" s="17" t="s">
        <v>23</v>
      </c>
    </row>
    <row r="18" spans="1:11" ht="82.5">
      <c r="A18" s="64"/>
      <c r="B18" s="64"/>
      <c r="C18" s="64" t="s">
        <v>10</v>
      </c>
      <c r="D18" s="64" t="s">
        <v>50</v>
      </c>
      <c r="E18" s="17" t="s">
        <v>39</v>
      </c>
      <c r="F18" s="18">
        <v>1431.7</v>
      </c>
      <c r="G18" s="18">
        <v>1431.7</v>
      </c>
      <c r="H18" s="18">
        <v>0</v>
      </c>
      <c r="I18" s="18">
        <v>0</v>
      </c>
      <c r="J18" s="45" t="s">
        <v>101</v>
      </c>
      <c r="K18" s="64" t="s">
        <v>135</v>
      </c>
    </row>
    <row r="19" spans="1:11" ht="66">
      <c r="A19" s="65"/>
      <c r="B19" s="65"/>
      <c r="C19" s="65"/>
      <c r="D19" s="65"/>
      <c r="E19" s="17" t="s">
        <v>40</v>
      </c>
      <c r="F19" s="18">
        <v>3307.23</v>
      </c>
      <c r="G19" s="18">
        <v>0</v>
      </c>
      <c r="H19" s="18">
        <v>1574.87</v>
      </c>
      <c r="I19" s="18">
        <v>1732.36</v>
      </c>
      <c r="J19" s="45"/>
      <c r="K19" s="65"/>
    </row>
    <row r="20" spans="1:11" ht="181.5">
      <c r="A20" s="17"/>
      <c r="B20" s="17"/>
      <c r="C20" s="17" t="s">
        <v>140</v>
      </c>
      <c r="D20" s="26" t="s">
        <v>50</v>
      </c>
      <c r="E20" s="17" t="s">
        <v>7</v>
      </c>
      <c r="F20" s="18">
        <v>41379.5</v>
      </c>
      <c r="G20" s="18">
        <v>12078.4</v>
      </c>
      <c r="H20" s="18">
        <v>13986.24</v>
      </c>
      <c r="I20" s="18">
        <v>15314.86</v>
      </c>
      <c r="J20" s="25" t="s">
        <v>104</v>
      </c>
      <c r="K20" s="17" t="s">
        <v>141</v>
      </c>
    </row>
    <row r="21" spans="1:11" ht="82.5">
      <c r="A21" s="17"/>
      <c r="B21" s="17"/>
      <c r="C21" s="17" t="s">
        <v>142</v>
      </c>
      <c r="D21" s="17" t="s">
        <v>50</v>
      </c>
      <c r="E21" s="17" t="s">
        <v>39</v>
      </c>
      <c r="F21" s="18">
        <v>3795.35</v>
      </c>
      <c r="G21" s="18">
        <v>1133.7</v>
      </c>
      <c r="H21" s="18">
        <v>1289.87</v>
      </c>
      <c r="I21" s="18">
        <v>1371.78</v>
      </c>
      <c r="J21" s="25" t="s">
        <v>104</v>
      </c>
      <c r="K21" s="17" t="s">
        <v>24</v>
      </c>
    </row>
    <row r="22" spans="1:11" ht="82.5">
      <c r="A22" s="17"/>
      <c r="B22" s="17"/>
      <c r="C22" s="17" t="s">
        <v>11</v>
      </c>
      <c r="D22" s="17" t="s">
        <v>50</v>
      </c>
      <c r="E22" s="17" t="s">
        <v>39</v>
      </c>
      <c r="F22" s="18">
        <v>11151.8</v>
      </c>
      <c r="G22" s="18">
        <v>3399.9</v>
      </c>
      <c r="H22" s="18">
        <v>3691.38</v>
      </c>
      <c r="I22" s="18">
        <v>4060.52</v>
      </c>
      <c r="J22" s="25" t="s">
        <v>104</v>
      </c>
      <c r="K22" s="17" t="s">
        <v>25</v>
      </c>
    </row>
    <row r="23" spans="1:11" ht="82.5">
      <c r="A23" s="17"/>
      <c r="B23" s="17"/>
      <c r="C23" s="17" t="s">
        <v>12</v>
      </c>
      <c r="D23" s="17" t="s">
        <v>50</v>
      </c>
      <c r="E23" s="17" t="s">
        <v>39</v>
      </c>
      <c r="F23" s="18">
        <v>198.93</v>
      </c>
      <c r="G23" s="18">
        <v>60.1</v>
      </c>
      <c r="H23" s="18">
        <v>66.11</v>
      </c>
      <c r="I23" s="18">
        <v>72.72</v>
      </c>
      <c r="J23" s="25" t="s">
        <v>104</v>
      </c>
      <c r="K23" s="17" t="s">
        <v>41</v>
      </c>
    </row>
    <row r="24" spans="1:11" ht="66">
      <c r="A24" s="17"/>
      <c r="B24" s="17"/>
      <c r="C24" s="17" t="s">
        <v>13</v>
      </c>
      <c r="D24" s="17" t="s">
        <v>50</v>
      </c>
      <c r="E24" s="17" t="s">
        <v>40</v>
      </c>
      <c r="F24" s="18">
        <v>2131.07</v>
      </c>
      <c r="G24" s="18">
        <v>585.22</v>
      </c>
      <c r="H24" s="18">
        <v>702.66</v>
      </c>
      <c r="I24" s="18">
        <v>843.19</v>
      </c>
      <c r="J24" s="25" t="s">
        <v>104</v>
      </c>
      <c r="K24" s="17" t="s">
        <v>42</v>
      </c>
    </row>
    <row r="25" spans="1:11" ht="66">
      <c r="A25" s="17"/>
      <c r="B25" s="17"/>
      <c r="C25" s="17" t="s">
        <v>14</v>
      </c>
      <c r="D25" s="17" t="s">
        <v>50</v>
      </c>
      <c r="E25" s="17" t="s">
        <v>40</v>
      </c>
      <c r="F25" s="18">
        <v>828.43</v>
      </c>
      <c r="G25" s="18">
        <v>828.43</v>
      </c>
      <c r="H25" s="18">
        <v>0</v>
      </c>
      <c r="I25" s="18">
        <v>0</v>
      </c>
      <c r="J25" s="25" t="s">
        <v>104</v>
      </c>
      <c r="K25" s="17" t="s">
        <v>26</v>
      </c>
    </row>
    <row r="26" spans="1:11" ht="110.25" customHeight="1">
      <c r="A26" s="48"/>
      <c r="B26" s="48"/>
      <c r="C26" s="50" t="s">
        <v>105</v>
      </c>
      <c r="D26" s="50" t="s">
        <v>50</v>
      </c>
      <c r="E26" s="17" t="s">
        <v>40</v>
      </c>
      <c r="F26" s="18">
        <v>11158.93</v>
      </c>
      <c r="G26" s="18">
        <v>2464.8</v>
      </c>
      <c r="H26" s="18">
        <v>3951.88</v>
      </c>
      <c r="I26" s="18">
        <v>4742.25</v>
      </c>
      <c r="J26" s="48" t="s">
        <v>104</v>
      </c>
      <c r="K26" s="50" t="s">
        <v>106</v>
      </c>
    </row>
    <row r="27" spans="1:11" ht="121.5" customHeight="1">
      <c r="A27" s="49"/>
      <c r="B27" s="49"/>
      <c r="C27" s="51"/>
      <c r="D27" s="51"/>
      <c r="E27" s="27" t="s">
        <v>39</v>
      </c>
      <c r="F27" s="28">
        <v>45</v>
      </c>
      <c r="G27" s="28">
        <v>0</v>
      </c>
      <c r="H27" s="28">
        <v>45</v>
      </c>
      <c r="I27" s="28">
        <v>0</v>
      </c>
      <c r="J27" s="49"/>
      <c r="K27" s="51"/>
    </row>
    <row r="28" spans="1:11" ht="99">
      <c r="A28" s="17"/>
      <c r="B28" s="17"/>
      <c r="C28" s="17" t="s">
        <v>74</v>
      </c>
      <c r="D28" s="17" t="s">
        <v>51</v>
      </c>
      <c r="E28" s="17" t="s">
        <v>75</v>
      </c>
      <c r="F28" s="18">
        <v>60</v>
      </c>
      <c r="G28" s="18">
        <v>20</v>
      </c>
      <c r="H28" s="18">
        <v>40</v>
      </c>
      <c r="I28" s="18">
        <v>0</v>
      </c>
      <c r="J28" s="25" t="s">
        <v>104</v>
      </c>
      <c r="K28" s="17" t="s">
        <v>107</v>
      </c>
    </row>
    <row r="29" spans="1:11" ht="156.75" customHeight="1">
      <c r="A29" s="17"/>
      <c r="B29" s="17"/>
      <c r="C29" s="17" t="s">
        <v>94</v>
      </c>
      <c r="D29" s="17">
        <v>2021</v>
      </c>
      <c r="E29" s="17" t="s">
        <v>39</v>
      </c>
      <c r="F29" s="18">
        <v>200</v>
      </c>
      <c r="G29" s="18">
        <v>0</v>
      </c>
      <c r="H29" s="18">
        <v>200</v>
      </c>
      <c r="I29" s="18">
        <v>0</v>
      </c>
      <c r="J29" s="25" t="s">
        <v>108</v>
      </c>
      <c r="K29" s="17" t="s">
        <v>109</v>
      </c>
    </row>
    <row r="30" spans="1:11" s="11" customFormat="1" ht="16.5">
      <c r="A30" s="29"/>
      <c r="B30" s="29" t="s">
        <v>15</v>
      </c>
      <c r="C30" s="29"/>
      <c r="D30" s="29"/>
      <c r="E30" s="29"/>
      <c r="F30" s="30">
        <f>SUM(F11:F29)</f>
        <v>181378.83</v>
      </c>
      <c r="G30" s="31">
        <f>SUM(G11:G29)</f>
        <v>53668.35</v>
      </c>
      <c r="H30" s="30">
        <f>SUM(H11:H29)</f>
        <v>60662.23</v>
      </c>
      <c r="I30" s="31">
        <f>SUM(I11:I29)</f>
        <v>67048.25</v>
      </c>
      <c r="J30" s="29"/>
      <c r="K30" s="29"/>
    </row>
    <row r="31" spans="1:11" ht="132">
      <c r="A31" s="17">
        <v>2</v>
      </c>
      <c r="B31" s="17" t="s">
        <v>110</v>
      </c>
      <c r="C31" s="17" t="s">
        <v>16</v>
      </c>
      <c r="D31" s="17" t="s">
        <v>50</v>
      </c>
      <c r="E31" s="17" t="s">
        <v>39</v>
      </c>
      <c r="F31" s="18">
        <v>32602.87</v>
      </c>
      <c r="G31" s="18">
        <v>20402.8</v>
      </c>
      <c r="H31" s="18">
        <v>12200.07</v>
      </c>
      <c r="I31" s="18" t="s">
        <v>17</v>
      </c>
      <c r="J31" s="25" t="s">
        <v>104</v>
      </c>
      <c r="K31" s="17" t="s">
        <v>111</v>
      </c>
    </row>
    <row r="32" spans="1:11" ht="66">
      <c r="A32" s="48"/>
      <c r="B32" s="48"/>
      <c r="C32" s="50" t="s">
        <v>91</v>
      </c>
      <c r="D32" s="52" t="s">
        <v>50</v>
      </c>
      <c r="E32" s="17" t="s">
        <v>36</v>
      </c>
      <c r="F32" s="18">
        <v>32.9</v>
      </c>
      <c r="G32" s="18">
        <v>32.8</v>
      </c>
      <c r="H32" s="18">
        <v>0.1</v>
      </c>
      <c r="I32" s="18" t="s">
        <v>17</v>
      </c>
      <c r="J32" s="45" t="s">
        <v>101</v>
      </c>
      <c r="K32" s="62" t="s">
        <v>90</v>
      </c>
    </row>
    <row r="33" spans="1:11" ht="66">
      <c r="A33" s="49"/>
      <c r="B33" s="49"/>
      <c r="C33" s="51"/>
      <c r="D33" s="53"/>
      <c r="E33" s="17" t="s">
        <v>40</v>
      </c>
      <c r="F33" s="18">
        <v>436.8</v>
      </c>
      <c r="G33" s="18">
        <v>120</v>
      </c>
      <c r="H33" s="18">
        <v>144</v>
      </c>
      <c r="I33" s="18">
        <v>172.8</v>
      </c>
      <c r="J33" s="45"/>
      <c r="K33" s="63"/>
    </row>
    <row r="34" spans="1:11" ht="66">
      <c r="A34" s="17"/>
      <c r="B34" s="17"/>
      <c r="C34" s="17" t="s">
        <v>18</v>
      </c>
      <c r="D34" s="17" t="s">
        <v>50</v>
      </c>
      <c r="E34" s="17" t="s">
        <v>40</v>
      </c>
      <c r="F34" s="18">
        <v>436.8</v>
      </c>
      <c r="G34" s="18">
        <v>120</v>
      </c>
      <c r="H34" s="18">
        <v>144</v>
      </c>
      <c r="I34" s="18">
        <v>172.8</v>
      </c>
      <c r="J34" s="25" t="s">
        <v>104</v>
      </c>
      <c r="K34" s="17" t="s">
        <v>123</v>
      </c>
    </row>
    <row r="35" spans="1:11" ht="66">
      <c r="A35" s="17"/>
      <c r="B35" s="17"/>
      <c r="C35" s="17" t="s">
        <v>19</v>
      </c>
      <c r="D35" s="17" t="s">
        <v>50</v>
      </c>
      <c r="E35" s="17" t="s">
        <v>40</v>
      </c>
      <c r="F35" s="18">
        <v>393.12</v>
      </c>
      <c r="G35" s="18">
        <v>108</v>
      </c>
      <c r="H35" s="18">
        <v>129.6</v>
      </c>
      <c r="I35" s="18">
        <v>155.52</v>
      </c>
      <c r="J35" s="25" t="s">
        <v>104</v>
      </c>
      <c r="K35" s="17" t="s">
        <v>27</v>
      </c>
    </row>
    <row r="36" spans="1:11" ht="66">
      <c r="A36" s="17"/>
      <c r="B36" s="17"/>
      <c r="C36" s="17" t="s">
        <v>20</v>
      </c>
      <c r="D36" s="17" t="s">
        <v>50</v>
      </c>
      <c r="E36" s="17" t="s">
        <v>40</v>
      </c>
      <c r="F36" s="18">
        <v>9.83</v>
      </c>
      <c r="G36" s="18">
        <v>2.7</v>
      </c>
      <c r="H36" s="18">
        <v>3.24</v>
      </c>
      <c r="I36" s="18">
        <v>3.89</v>
      </c>
      <c r="J36" s="25" t="s">
        <v>104</v>
      </c>
      <c r="K36" s="17" t="s">
        <v>28</v>
      </c>
    </row>
    <row r="37" spans="1:11" ht="66">
      <c r="A37" s="17"/>
      <c r="B37" s="17"/>
      <c r="C37" s="17" t="s">
        <v>43</v>
      </c>
      <c r="D37" s="17" t="s">
        <v>50</v>
      </c>
      <c r="E37" s="17" t="s">
        <v>40</v>
      </c>
      <c r="F37" s="18">
        <v>1218.67</v>
      </c>
      <c r="G37" s="18">
        <v>334.8</v>
      </c>
      <c r="H37" s="18">
        <v>401.76</v>
      </c>
      <c r="I37" s="18">
        <v>482.11</v>
      </c>
      <c r="J37" s="25" t="s">
        <v>104</v>
      </c>
      <c r="K37" s="17" t="s">
        <v>29</v>
      </c>
    </row>
    <row r="38" spans="1:11" ht="82.5">
      <c r="A38" s="17"/>
      <c r="B38" s="17"/>
      <c r="C38" s="17" t="s">
        <v>61</v>
      </c>
      <c r="D38" s="17">
        <v>2020</v>
      </c>
      <c r="E38" s="17" t="s">
        <v>39</v>
      </c>
      <c r="F38" s="18">
        <v>90.2</v>
      </c>
      <c r="G38" s="18">
        <v>90.2</v>
      </c>
      <c r="H38" s="18">
        <v>0</v>
      </c>
      <c r="I38" s="18">
        <v>0</v>
      </c>
      <c r="J38" s="25" t="s">
        <v>104</v>
      </c>
      <c r="K38" s="17" t="s">
        <v>62</v>
      </c>
    </row>
    <row r="39" spans="1:11" ht="314.25" customHeight="1">
      <c r="A39" s="17"/>
      <c r="B39" s="17"/>
      <c r="C39" s="17" t="s">
        <v>72</v>
      </c>
      <c r="D39" s="17">
        <v>2020</v>
      </c>
      <c r="E39" s="17" t="s">
        <v>30</v>
      </c>
      <c r="F39" s="18">
        <v>19.4</v>
      </c>
      <c r="G39" s="18">
        <v>19.4</v>
      </c>
      <c r="H39" s="18">
        <v>0</v>
      </c>
      <c r="I39" s="18">
        <v>0</v>
      </c>
      <c r="J39" s="25" t="s">
        <v>104</v>
      </c>
      <c r="K39" s="17" t="s">
        <v>71</v>
      </c>
    </row>
    <row r="40" spans="1:11" ht="280.5" customHeight="1">
      <c r="A40" s="17"/>
      <c r="B40" s="17"/>
      <c r="C40" s="17" t="s">
        <v>143</v>
      </c>
      <c r="D40" s="17" t="s">
        <v>136</v>
      </c>
      <c r="E40" s="17" t="s">
        <v>39</v>
      </c>
      <c r="F40" s="18">
        <v>47.31</v>
      </c>
      <c r="G40" s="18">
        <v>36.36</v>
      </c>
      <c r="H40" s="18">
        <v>10.95</v>
      </c>
      <c r="I40" s="18">
        <v>0</v>
      </c>
      <c r="J40" s="25" t="s">
        <v>104</v>
      </c>
      <c r="K40" s="17" t="s">
        <v>112</v>
      </c>
    </row>
    <row r="41" spans="1:11" ht="255.75" customHeight="1">
      <c r="A41" s="17"/>
      <c r="B41" s="17"/>
      <c r="C41" s="17" t="s">
        <v>84</v>
      </c>
      <c r="D41" s="17">
        <v>2020</v>
      </c>
      <c r="E41" s="17" t="s">
        <v>39</v>
      </c>
      <c r="F41" s="18">
        <v>213.43</v>
      </c>
      <c r="G41" s="18">
        <v>213.43</v>
      </c>
      <c r="H41" s="18">
        <v>0</v>
      </c>
      <c r="I41" s="18">
        <v>0</v>
      </c>
      <c r="J41" s="25" t="s">
        <v>104</v>
      </c>
      <c r="K41" s="17" t="s">
        <v>85</v>
      </c>
    </row>
    <row r="42" spans="1:11" ht="99">
      <c r="A42" s="17"/>
      <c r="B42" s="17"/>
      <c r="C42" s="17" t="s">
        <v>86</v>
      </c>
      <c r="D42" s="17">
        <v>2020</v>
      </c>
      <c r="E42" s="17" t="s">
        <v>39</v>
      </c>
      <c r="F42" s="18">
        <v>40.97</v>
      </c>
      <c r="G42" s="18">
        <v>40.97</v>
      </c>
      <c r="H42" s="18">
        <v>0</v>
      </c>
      <c r="I42" s="18">
        <v>0</v>
      </c>
      <c r="J42" s="19" t="s">
        <v>108</v>
      </c>
      <c r="K42" s="17" t="s">
        <v>87</v>
      </c>
    </row>
    <row r="43" spans="1:11" ht="99">
      <c r="A43" s="17"/>
      <c r="B43" s="17"/>
      <c r="C43" s="17" t="s">
        <v>88</v>
      </c>
      <c r="D43" s="17">
        <v>2020</v>
      </c>
      <c r="E43" s="17" t="s">
        <v>39</v>
      </c>
      <c r="F43" s="18">
        <v>23.94</v>
      </c>
      <c r="G43" s="18">
        <v>23.94</v>
      </c>
      <c r="H43" s="18">
        <v>0</v>
      </c>
      <c r="I43" s="18">
        <v>0</v>
      </c>
      <c r="J43" s="19" t="s">
        <v>113</v>
      </c>
      <c r="K43" s="17" t="s">
        <v>89</v>
      </c>
    </row>
    <row r="44" spans="1:11" ht="131.25" customHeight="1">
      <c r="A44" s="17"/>
      <c r="B44" s="17"/>
      <c r="C44" s="17" t="s">
        <v>121</v>
      </c>
      <c r="D44" s="17" t="s">
        <v>124</v>
      </c>
      <c r="E44" s="17" t="s">
        <v>30</v>
      </c>
      <c r="F44" s="18">
        <v>96.3</v>
      </c>
      <c r="G44" s="18">
        <v>48.15</v>
      </c>
      <c r="H44" s="18">
        <v>48.15</v>
      </c>
      <c r="I44" s="18">
        <v>0</v>
      </c>
      <c r="J44" s="19" t="s">
        <v>113</v>
      </c>
      <c r="K44" s="17" t="s">
        <v>118</v>
      </c>
    </row>
    <row r="45" spans="1:82" ht="408.75" customHeight="1">
      <c r="A45" s="47"/>
      <c r="B45" s="47"/>
      <c r="C45" s="47" t="s">
        <v>144</v>
      </c>
      <c r="D45" s="47">
        <v>2021</v>
      </c>
      <c r="E45" s="47" t="s">
        <v>39</v>
      </c>
      <c r="F45" s="44">
        <v>101.5</v>
      </c>
      <c r="G45" s="44">
        <v>0</v>
      </c>
      <c r="H45" s="44">
        <v>101.5</v>
      </c>
      <c r="I45" s="44">
        <v>0</v>
      </c>
      <c r="J45" s="45" t="s">
        <v>129</v>
      </c>
      <c r="K45" s="46" t="s">
        <v>128</v>
      </c>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row>
    <row r="46" spans="1:82" s="40" customFormat="1" ht="114" customHeight="1">
      <c r="A46" s="47"/>
      <c r="B46" s="47"/>
      <c r="C46" s="47"/>
      <c r="D46" s="47"/>
      <c r="E46" s="47"/>
      <c r="F46" s="44"/>
      <c r="G46" s="44"/>
      <c r="H46" s="44"/>
      <c r="I46" s="44"/>
      <c r="J46" s="45"/>
      <c r="K46" s="46"/>
      <c r="L46" s="41"/>
      <c r="M46" s="42"/>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row>
    <row r="47" spans="1:82" ht="90" customHeight="1">
      <c r="A47" s="17"/>
      <c r="B47" s="17"/>
      <c r="C47" s="17" t="s">
        <v>130</v>
      </c>
      <c r="D47" s="17">
        <v>2021</v>
      </c>
      <c r="E47" s="17" t="s">
        <v>40</v>
      </c>
      <c r="F47" s="18">
        <v>342.7</v>
      </c>
      <c r="G47" s="18">
        <v>0</v>
      </c>
      <c r="H47" s="18">
        <v>342.7</v>
      </c>
      <c r="I47" s="18">
        <v>0</v>
      </c>
      <c r="J47" s="19" t="s">
        <v>131</v>
      </c>
      <c r="K47" s="32" t="s">
        <v>134</v>
      </c>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row>
    <row r="48" spans="1:11" s="12" customFormat="1" ht="238.5" customHeight="1">
      <c r="A48" s="27"/>
      <c r="B48" s="21"/>
      <c r="C48" s="21" t="s">
        <v>146</v>
      </c>
      <c r="D48" s="21">
        <v>2021</v>
      </c>
      <c r="E48" s="21" t="s">
        <v>39</v>
      </c>
      <c r="F48" s="24">
        <v>150.06</v>
      </c>
      <c r="G48" s="24">
        <v>0</v>
      </c>
      <c r="H48" s="24">
        <v>150.06</v>
      </c>
      <c r="I48" s="24">
        <v>0</v>
      </c>
      <c r="J48" s="22" t="s">
        <v>131</v>
      </c>
      <c r="K48" s="33" t="s">
        <v>147</v>
      </c>
    </row>
    <row r="49" spans="1:11" s="11" customFormat="1" ht="16.5">
      <c r="A49" s="29"/>
      <c r="B49" s="29" t="s">
        <v>15</v>
      </c>
      <c r="C49" s="29"/>
      <c r="D49" s="29"/>
      <c r="E49" s="34"/>
      <c r="F49" s="35">
        <v>36256.8</v>
      </c>
      <c r="G49" s="35">
        <f>SUM(G31:G48)</f>
        <v>21593.550000000003</v>
      </c>
      <c r="H49" s="35">
        <f>SUM(H31:H48)</f>
        <v>13676.130000000001</v>
      </c>
      <c r="I49" s="35">
        <f>SUM(I31:I48)</f>
        <v>987.12</v>
      </c>
      <c r="J49" s="29"/>
      <c r="K49" s="29"/>
    </row>
    <row r="50" spans="1:11" ht="105.75" customHeight="1">
      <c r="A50" s="17">
        <v>3</v>
      </c>
      <c r="B50" s="21" t="s">
        <v>44</v>
      </c>
      <c r="C50" s="56" t="s">
        <v>149</v>
      </c>
      <c r="D50" s="54" t="s">
        <v>50</v>
      </c>
      <c r="E50" s="21" t="s">
        <v>39</v>
      </c>
      <c r="F50" s="24">
        <v>11537.9</v>
      </c>
      <c r="G50" s="24">
        <v>6936.6</v>
      </c>
      <c r="H50" s="24">
        <v>4601.3</v>
      </c>
      <c r="I50" s="24" t="s">
        <v>17</v>
      </c>
      <c r="J50" s="36" t="s">
        <v>104</v>
      </c>
      <c r="K50" s="21" t="s">
        <v>114</v>
      </c>
    </row>
    <row r="51" spans="1:11" ht="120" customHeight="1">
      <c r="A51" s="17"/>
      <c r="B51" s="21"/>
      <c r="C51" s="57"/>
      <c r="D51" s="55"/>
      <c r="E51" s="21" t="s">
        <v>40</v>
      </c>
      <c r="F51" s="24">
        <v>6667.29</v>
      </c>
      <c r="G51" s="24">
        <v>1904.2</v>
      </c>
      <c r="H51" s="24">
        <v>2165.04</v>
      </c>
      <c r="I51" s="24">
        <v>2598.05</v>
      </c>
      <c r="J51" s="36" t="s">
        <v>104</v>
      </c>
      <c r="K51" s="21" t="s">
        <v>52</v>
      </c>
    </row>
    <row r="52" spans="1:11" ht="66">
      <c r="A52" s="17"/>
      <c r="B52" s="17"/>
      <c r="C52" s="17" t="s">
        <v>115</v>
      </c>
      <c r="D52" s="17" t="s">
        <v>50</v>
      </c>
      <c r="E52" s="17" t="s">
        <v>30</v>
      </c>
      <c r="F52" s="18">
        <v>14645.75</v>
      </c>
      <c r="G52" s="18">
        <v>10000</v>
      </c>
      <c r="H52" s="18">
        <v>3000</v>
      </c>
      <c r="I52" s="18">
        <v>1645.75</v>
      </c>
      <c r="J52" s="25" t="s">
        <v>104</v>
      </c>
      <c r="K52" s="17" t="s">
        <v>116</v>
      </c>
    </row>
    <row r="53" spans="1:11" ht="115.5">
      <c r="A53" s="17"/>
      <c r="B53" s="17"/>
      <c r="C53" s="17" t="s">
        <v>93</v>
      </c>
      <c r="D53" s="17" t="s">
        <v>50</v>
      </c>
      <c r="E53" s="17" t="s">
        <v>30</v>
      </c>
      <c r="F53" s="18">
        <v>35000</v>
      </c>
      <c r="G53" s="18">
        <v>12000</v>
      </c>
      <c r="H53" s="18">
        <v>12000</v>
      </c>
      <c r="I53" s="18">
        <v>11000</v>
      </c>
      <c r="J53" s="25" t="s">
        <v>104</v>
      </c>
      <c r="K53" s="17" t="s">
        <v>45</v>
      </c>
    </row>
    <row r="54" spans="1:11" ht="66">
      <c r="A54" s="17"/>
      <c r="B54" s="17"/>
      <c r="C54" s="17" t="s">
        <v>53</v>
      </c>
      <c r="D54" s="17" t="s">
        <v>124</v>
      </c>
      <c r="E54" s="17" t="s">
        <v>36</v>
      </c>
      <c r="F54" s="18">
        <v>1009.76</v>
      </c>
      <c r="G54" s="18">
        <v>504.88</v>
      </c>
      <c r="H54" s="18">
        <v>504.88</v>
      </c>
      <c r="I54" s="18">
        <v>0</v>
      </c>
      <c r="J54" s="25" t="s">
        <v>104</v>
      </c>
      <c r="K54" s="17" t="s">
        <v>46</v>
      </c>
    </row>
    <row r="55" spans="1:11" ht="126" customHeight="1">
      <c r="A55" s="17"/>
      <c r="B55" s="17"/>
      <c r="C55" s="17" t="s">
        <v>73</v>
      </c>
      <c r="D55" s="17" t="s">
        <v>50</v>
      </c>
      <c r="E55" s="17" t="s">
        <v>30</v>
      </c>
      <c r="F55" s="18">
        <v>2477.41</v>
      </c>
      <c r="G55" s="18">
        <v>508.21</v>
      </c>
      <c r="H55" s="18">
        <v>750</v>
      </c>
      <c r="I55" s="18">
        <v>1219.2</v>
      </c>
      <c r="J55" s="25" t="s">
        <v>104</v>
      </c>
      <c r="K55" s="17" t="s">
        <v>31</v>
      </c>
    </row>
    <row r="56" spans="1:11" ht="177.75" customHeight="1">
      <c r="A56" s="17"/>
      <c r="B56" s="17"/>
      <c r="C56" s="17" t="s">
        <v>54</v>
      </c>
      <c r="D56" s="17" t="s">
        <v>51</v>
      </c>
      <c r="E56" s="17" t="s">
        <v>30</v>
      </c>
      <c r="F56" s="18">
        <v>1728.3</v>
      </c>
      <c r="G56" s="18">
        <v>529.51</v>
      </c>
      <c r="H56" s="18">
        <v>1198.79</v>
      </c>
      <c r="I56" s="18">
        <v>0</v>
      </c>
      <c r="J56" s="25" t="s">
        <v>104</v>
      </c>
      <c r="K56" s="17" t="s">
        <v>32</v>
      </c>
    </row>
    <row r="57" spans="1:11" ht="66">
      <c r="A57" s="17"/>
      <c r="B57" s="17"/>
      <c r="C57" s="17" t="s">
        <v>55</v>
      </c>
      <c r="D57" s="17" t="s">
        <v>50</v>
      </c>
      <c r="E57" s="17" t="s">
        <v>30</v>
      </c>
      <c r="F57" s="18">
        <v>48007.94</v>
      </c>
      <c r="G57" s="18">
        <v>30894.02</v>
      </c>
      <c r="H57" s="18">
        <v>5386.79</v>
      </c>
      <c r="I57" s="18">
        <v>11727.13</v>
      </c>
      <c r="J57" s="25" t="s">
        <v>104</v>
      </c>
      <c r="K57" s="17" t="s">
        <v>33</v>
      </c>
    </row>
    <row r="58" spans="1:11" ht="66">
      <c r="A58" s="17"/>
      <c r="B58" s="17"/>
      <c r="C58" s="17" t="s">
        <v>56</v>
      </c>
      <c r="D58" s="17" t="s">
        <v>124</v>
      </c>
      <c r="E58" s="17" t="s">
        <v>30</v>
      </c>
      <c r="F58" s="18">
        <v>9222.07</v>
      </c>
      <c r="G58" s="18">
        <v>7422.07</v>
      </c>
      <c r="H58" s="18">
        <v>1800</v>
      </c>
      <c r="I58" s="18">
        <v>0</v>
      </c>
      <c r="J58" s="25" t="s">
        <v>104</v>
      </c>
      <c r="K58" s="17" t="s">
        <v>34</v>
      </c>
    </row>
    <row r="59" spans="1:11" ht="135" customHeight="1">
      <c r="A59" s="17"/>
      <c r="B59" s="17"/>
      <c r="C59" s="17" t="s">
        <v>57</v>
      </c>
      <c r="D59" s="17" t="s">
        <v>124</v>
      </c>
      <c r="E59" s="17" t="s">
        <v>30</v>
      </c>
      <c r="F59" s="18">
        <v>1616.7</v>
      </c>
      <c r="G59" s="18">
        <v>1606.7</v>
      </c>
      <c r="H59" s="18">
        <v>10</v>
      </c>
      <c r="I59" s="18">
        <v>0</v>
      </c>
      <c r="J59" s="25" t="s">
        <v>104</v>
      </c>
      <c r="K59" s="17" t="s">
        <v>47</v>
      </c>
    </row>
    <row r="60" spans="1:11" ht="94.5" customHeight="1">
      <c r="A60" s="17"/>
      <c r="B60" s="17"/>
      <c r="C60" s="17" t="s">
        <v>58</v>
      </c>
      <c r="D60" s="17" t="s">
        <v>124</v>
      </c>
      <c r="E60" s="17" t="s">
        <v>30</v>
      </c>
      <c r="F60" s="18">
        <v>4000</v>
      </c>
      <c r="G60" s="18">
        <v>1000</v>
      </c>
      <c r="H60" s="18">
        <v>3000</v>
      </c>
      <c r="I60" s="18">
        <v>0</v>
      </c>
      <c r="J60" s="25" t="s">
        <v>104</v>
      </c>
      <c r="K60" s="17" t="s">
        <v>35</v>
      </c>
    </row>
    <row r="61" spans="1:11" ht="156.75" customHeight="1">
      <c r="A61" s="17"/>
      <c r="B61" s="17"/>
      <c r="C61" s="17" t="s">
        <v>60</v>
      </c>
      <c r="D61" s="17">
        <v>2020</v>
      </c>
      <c r="E61" s="17" t="s">
        <v>39</v>
      </c>
      <c r="F61" s="18">
        <v>250</v>
      </c>
      <c r="G61" s="18">
        <v>250</v>
      </c>
      <c r="H61" s="18">
        <v>0</v>
      </c>
      <c r="I61" s="18">
        <v>0</v>
      </c>
      <c r="J61" s="25" t="s">
        <v>104</v>
      </c>
      <c r="K61" s="17" t="s">
        <v>59</v>
      </c>
    </row>
    <row r="62" spans="1:11" ht="82.5">
      <c r="A62" s="17"/>
      <c r="B62" s="17"/>
      <c r="C62" s="17" t="s">
        <v>63</v>
      </c>
      <c r="D62" s="17">
        <v>2020</v>
      </c>
      <c r="E62" s="17" t="s">
        <v>39</v>
      </c>
      <c r="F62" s="18">
        <v>85.1</v>
      </c>
      <c r="G62" s="18">
        <v>85.1</v>
      </c>
      <c r="H62" s="18">
        <v>0</v>
      </c>
      <c r="I62" s="18">
        <v>0</v>
      </c>
      <c r="J62" s="25" t="s">
        <v>104</v>
      </c>
      <c r="K62" s="17" t="s">
        <v>64</v>
      </c>
    </row>
    <row r="63" spans="1:11" ht="66">
      <c r="A63" s="17"/>
      <c r="B63" s="17"/>
      <c r="C63" s="17" t="s">
        <v>65</v>
      </c>
      <c r="D63" s="17" t="s">
        <v>124</v>
      </c>
      <c r="E63" s="17" t="s">
        <v>30</v>
      </c>
      <c r="F63" s="18">
        <v>4450</v>
      </c>
      <c r="G63" s="18">
        <v>1750</v>
      </c>
      <c r="H63" s="18">
        <v>2700</v>
      </c>
      <c r="I63" s="18">
        <v>0</v>
      </c>
      <c r="J63" s="25" t="s">
        <v>104</v>
      </c>
      <c r="K63" s="17" t="s">
        <v>117</v>
      </c>
    </row>
    <row r="64" spans="1:11" ht="66">
      <c r="A64" s="17"/>
      <c r="B64" s="17"/>
      <c r="C64" s="17" t="s">
        <v>66</v>
      </c>
      <c r="D64" s="17" t="s">
        <v>67</v>
      </c>
      <c r="E64" s="17" t="s">
        <v>30</v>
      </c>
      <c r="F64" s="18">
        <v>7520</v>
      </c>
      <c r="G64" s="18">
        <v>6720</v>
      </c>
      <c r="H64" s="18">
        <v>800</v>
      </c>
      <c r="I64" s="18">
        <v>0</v>
      </c>
      <c r="J64" s="25" t="s">
        <v>104</v>
      </c>
      <c r="K64" s="17" t="s">
        <v>68</v>
      </c>
    </row>
    <row r="65" spans="1:11" ht="186.75" customHeight="1">
      <c r="A65" s="17"/>
      <c r="B65" s="17"/>
      <c r="C65" s="17" t="s">
        <v>69</v>
      </c>
      <c r="D65" s="17">
        <v>2020</v>
      </c>
      <c r="E65" s="17" t="s">
        <v>30</v>
      </c>
      <c r="F65" s="18">
        <v>923.7</v>
      </c>
      <c r="G65" s="18">
        <v>923.7</v>
      </c>
      <c r="H65" s="18">
        <v>0</v>
      </c>
      <c r="I65" s="18">
        <v>0</v>
      </c>
      <c r="J65" s="25" t="s">
        <v>104</v>
      </c>
      <c r="K65" s="17" t="s">
        <v>70</v>
      </c>
    </row>
    <row r="66" spans="1:11" ht="99">
      <c r="A66" s="17"/>
      <c r="B66" s="17"/>
      <c r="C66" s="17" t="s">
        <v>119</v>
      </c>
      <c r="D66" s="17" t="s">
        <v>124</v>
      </c>
      <c r="E66" s="17" t="s">
        <v>30</v>
      </c>
      <c r="F66" s="18">
        <v>243.87</v>
      </c>
      <c r="G66" s="18">
        <v>133.87</v>
      </c>
      <c r="H66" s="18">
        <v>110</v>
      </c>
      <c r="I66" s="18">
        <v>0</v>
      </c>
      <c r="J66" s="25" t="s">
        <v>104</v>
      </c>
      <c r="K66" s="17" t="s">
        <v>120</v>
      </c>
    </row>
    <row r="67" spans="1:11" ht="198.75" customHeight="1">
      <c r="A67" s="17"/>
      <c r="B67" s="17"/>
      <c r="C67" s="17" t="s">
        <v>76</v>
      </c>
      <c r="D67" s="17" t="s">
        <v>124</v>
      </c>
      <c r="E67" s="17" t="s">
        <v>30</v>
      </c>
      <c r="F67" s="18">
        <v>40.2</v>
      </c>
      <c r="G67" s="18">
        <v>19.2</v>
      </c>
      <c r="H67" s="18">
        <v>21</v>
      </c>
      <c r="I67" s="18">
        <v>0</v>
      </c>
      <c r="J67" s="25" t="s">
        <v>104</v>
      </c>
      <c r="K67" s="17" t="s">
        <v>125</v>
      </c>
    </row>
    <row r="68" spans="1:11" ht="170.25" customHeight="1">
      <c r="A68" s="17"/>
      <c r="B68" s="17"/>
      <c r="C68" s="17" t="s">
        <v>77</v>
      </c>
      <c r="D68" s="17">
        <v>2020</v>
      </c>
      <c r="E68" s="17" t="s">
        <v>30</v>
      </c>
      <c r="F68" s="18">
        <v>12.65</v>
      </c>
      <c r="G68" s="18">
        <v>12.65</v>
      </c>
      <c r="H68" s="18">
        <v>0</v>
      </c>
      <c r="I68" s="18">
        <v>0</v>
      </c>
      <c r="J68" s="25" t="s">
        <v>104</v>
      </c>
      <c r="K68" s="17" t="s">
        <v>78</v>
      </c>
    </row>
    <row r="69" spans="1:11" ht="66">
      <c r="A69" s="17"/>
      <c r="B69" s="17"/>
      <c r="C69" s="17" t="s">
        <v>79</v>
      </c>
      <c r="D69" s="17" t="s">
        <v>80</v>
      </c>
      <c r="E69" s="17" t="s">
        <v>30</v>
      </c>
      <c r="F69" s="18">
        <v>41600</v>
      </c>
      <c r="G69" s="18">
        <v>10000</v>
      </c>
      <c r="H69" s="18">
        <v>20000</v>
      </c>
      <c r="I69" s="18">
        <v>11600</v>
      </c>
      <c r="J69" s="25" t="s">
        <v>104</v>
      </c>
      <c r="K69" s="17" t="s">
        <v>81</v>
      </c>
    </row>
    <row r="70" spans="1:11" ht="99">
      <c r="A70" s="17"/>
      <c r="B70" s="17"/>
      <c r="C70" s="17" t="s">
        <v>83</v>
      </c>
      <c r="D70" s="17" t="s">
        <v>80</v>
      </c>
      <c r="E70" s="17" t="s">
        <v>39</v>
      </c>
      <c r="F70" s="18">
        <v>3.2</v>
      </c>
      <c r="G70" s="18">
        <v>3.2</v>
      </c>
      <c r="H70" s="18">
        <v>0</v>
      </c>
      <c r="I70" s="18">
        <v>0</v>
      </c>
      <c r="J70" s="25" t="s">
        <v>104</v>
      </c>
      <c r="K70" s="17" t="s">
        <v>82</v>
      </c>
    </row>
    <row r="71" spans="1:11" s="8" customFormat="1" ht="99">
      <c r="A71" s="32"/>
      <c r="B71" s="32"/>
      <c r="C71" s="32" t="s">
        <v>92</v>
      </c>
      <c r="D71" s="32" t="s">
        <v>80</v>
      </c>
      <c r="E71" s="32" t="s">
        <v>39</v>
      </c>
      <c r="F71" s="37">
        <v>53.8</v>
      </c>
      <c r="G71" s="37">
        <v>49.6</v>
      </c>
      <c r="H71" s="37">
        <v>4.2</v>
      </c>
      <c r="I71" s="37">
        <v>0</v>
      </c>
      <c r="J71" s="25" t="s">
        <v>104</v>
      </c>
      <c r="K71" s="32" t="s">
        <v>122</v>
      </c>
    </row>
    <row r="72" spans="1:11" s="8" customFormat="1" ht="159.75" customHeight="1">
      <c r="A72" s="32"/>
      <c r="B72" s="32"/>
      <c r="C72" s="38" t="s">
        <v>137</v>
      </c>
      <c r="D72" s="32" t="s">
        <v>138</v>
      </c>
      <c r="E72" s="32" t="s">
        <v>39</v>
      </c>
      <c r="F72" s="37">
        <v>208.1</v>
      </c>
      <c r="G72" s="37">
        <v>4.05</v>
      </c>
      <c r="H72" s="37">
        <v>104.05</v>
      </c>
      <c r="I72" s="37">
        <v>100</v>
      </c>
      <c r="J72" s="25" t="s">
        <v>104</v>
      </c>
      <c r="K72" s="32" t="s">
        <v>139</v>
      </c>
    </row>
    <row r="73" spans="1:11" s="8" customFormat="1" ht="408.75" customHeight="1">
      <c r="A73" s="32"/>
      <c r="B73" s="32"/>
      <c r="C73" s="38" t="s">
        <v>145</v>
      </c>
      <c r="D73" s="32">
        <v>2021</v>
      </c>
      <c r="E73" s="17" t="s">
        <v>39</v>
      </c>
      <c r="F73" s="37">
        <v>87</v>
      </c>
      <c r="G73" s="37">
        <v>0</v>
      </c>
      <c r="H73" s="37">
        <v>87</v>
      </c>
      <c r="I73" s="37" t="s">
        <v>126</v>
      </c>
      <c r="J73" s="25" t="s">
        <v>127</v>
      </c>
      <c r="K73" s="32" t="s">
        <v>128</v>
      </c>
    </row>
    <row r="74" spans="1:11" s="8" customFormat="1" ht="120" customHeight="1">
      <c r="A74" s="32"/>
      <c r="B74" s="32"/>
      <c r="C74" s="38" t="s">
        <v>132</v>
      </c>
      <c r="D74" s="32">
        <v>2021</v>
      </c>
      <c r="E74" s="17" t="s">
        <v>39</v>
      </c>
      <c r="F74" s="37">
        <v>134.35</v>
      </c>
      <c r="G74" s="37">
        <v>0</v>
      </c>
      <c r="H74" s="37">
        <v>134.35</v>
      </c>
      <c r="I74" s="37">
        <v>0</v>
      </c>
      <c r="J74" s="25" t="s">
        <v>127</v>
      </c>
      <c r="K74" s="32" t="s">
        <v>133</v>
      </c>
    </row>
    <row r="75" spans="1:11" s="11" customFormat="1" ht="49.5">
      <c r="A75" s="29"/>
      <c r="B75" s="29" t="s">
        <v>21</v>
      </c>
      <c r="C75" s="29"/>
      <c r="D75" s="29"/>
      <c r="E75" s="29"/>
      <c r="F75" s="39">
        <f>SUM(F50:F74)</f>
        <v>191525.09000000005</v>
      </c>
      <c r="G75" s="39">
        <f>SUM(G50:G74)</f>
        <v>93257.55999999998</v>
      </c>
      <c r="H75" s="31">
        <f>SUM(H50:H74)</f>
        <v>58377.4</v>
      </c>
      <c r="I75" s="31">
        <f>SUM(I50:I72)</f>
        <v>39890.13</v>
      </c>
      <c r="J75" s="29"/>
      <c r="K75" s="29"/>
    </row>
    <row r="76" spans="1:11" s="11" customFormat="1" ht="16.5">
      <c r="A76" s="29"/>
      <c r="B76" s="29" t="s">
        <v>22</v>
      </c>
      <c r="C76" s="29"/>
      <c r="D76" s="29"/>
      <c r="E76" s="29"/>
      <c r="F76" s="30">
        <f>F30+F49+F75</f>
        <v>409160.7200000001</v>
      </c>
      <c r="G76" s="31">
        <f>G30+G49+G75</f>
        <v>168519.45999999996</v>
      </c>
      <c r="H76" s="30">
        <f>H30+H49+H75</f>
        <v>132715.76</v>
      </c>
      <c r="I76" s="31">
        <f>I30+I49+I75</f>
        <v>107925.5</v>
      </c>
      <c r="J76" s="29"/>
      <c r="K76" s="29"/>
    </row>
    <row r="77" spans="1:11" ht="15.75">
      <c r="A77" s="3"/>
      <c r="B77" s="3"/>
      <c r="C77" s="3"/>
      <c r="D77" s="3"/>
      <c r="E77" s="3"/>
      <c r="F77" s="4"/>
      <c r="G77" s="4"/>
      <c r="H77" s="4"/>
      <c r="I77" s="4"/>
      <c r="J77" s="3"/>
      <c r="K77" s="3"/>
    </row>
  </sheetData>
  <sheetProtection/>
  <mergeCells count="55">
    <mergeCell ref="A18:A19"/>
    <mergeCell ref="B18:B19"/>
    <mergeCell ref="C18:C19"/>
    <mergeCell ref="D18:D19"/>
    <mergeCell ref="C5:I5"/>
    <mergeCell ref="J13:J14"/>
    <mergeCell ref="C8:C9"/>
    <mergeCell ref="D8:D9"/>
    <mergeCell ref="J11:J12"/>
    <mergeCell ref="C13:C14"/>
    <mergeCell ref="D13:D14"/>
    <mergeCell ref="A6:K6"/>
    <mergeCell ref="A8:A9"/>
    <mergeCell ref="B8:B9"/>
    <mergeCell ref="A13:A14"/>
    <mergeCell ref="B13:B14"/>
    <mergeCell ref="K8:K9"/>
    <mergeCell ref="E8:E9"/>
    <mergeCell ref="F8:I8"/>
    <mergeCell ref="J8:J9"/>
    <mergeCell ref="K13:K14"/>
    <mergeCell ref="J32:J33"/>
    <mergeCell ref="K32:K33"/>
    <mergeCell ref="K15:K16"/>
    <mergeCell ref="J15:J16"/>
    <mergeCell ref="J18:J19"/>
    <mergeCell ref="K18:K19"/>
    <mergeCell ref="K26:K27"/>
    <mergeCell ref="J26:J27"/>
    <mergeCell ref="D15:D16"/>
    <mergeCell ref="A15:A16"/>
    <mergeCell ref="B15:B16"/>
    <mergeCell ref="C15:C16"/>
    <mergeCell ref="D50:D51"/>
    <mergeCell ref="C50:C51"/>
    <mergeCell ref="C32:C33"/>
    <mergeCell ref="B32:B33"/>
    <mergeCell ref="B45:B46"/>
    <mergeCell ref="C45:C46"/>
    <mergeCell ref="D45:D46"/>
    <mergeCell ref="H45:H46"/>
    <mergeCell ref="A26:A27"/>
    <mergeCell ref="B26:B27"/>
    <mergeCell ref="C26:C27"/>
    <mergeCell ref="D26:D27"/>
    <mergeCell ref="A32:A33"/>
    <mergeCell ref="D32:D33"/>
    <mergeCell ref="A45:A46"/>
    <mergeCell ref="E45:E46"/>
    <mergeCell ref="F45:F46"/>
    <mergeCell ref="G45:G46"/>
    <mergeCell ref="N45:CD47"/>
    <mergeCell ref="I45:I46"/>
    <mergeCell ref="J45:J46"/>
    <mergeCell ref="K45:K46"/>
  </mergeCells>
  <printOptions/>
  <pageMargins left="1.87" right="0.65" top="0.2" bottom="0.3937007874015748" header="0.2" footer="0.5118110236220472"/>
  <pageSetup fitToHeight="10" horizontalDpi="600" verticalDpi="600" orientation="landscape" paperSize="9" scale="46" r:id="rId1"/>
  <rowBreaks count="2" manualBreakCount="2">
    <brk id="44" max="11" man="1"/>
    <brk id="5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2021-10-04T06:28:59Z</cp:lastPrinted>
  <dcterms:created xsi:type="dcterms:W3CDTF">2019-10-08T13:02:05Z</dcterms:created>
  <dcterms:modified xsi:type="dcterms:W3CDTF">2021-10-04T06:31:42Z</dcterms:modified>
  <cp:category/>
  <cp:version/>
  <cp:contentType/>
  <cp:contentStatus/>
</cp:coreProperties>
</file>